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取扱実績　Ｈ２７～\Ｈ３０年　合法木材・バイオマス実績表（２９年度）\"/>
    </mc:Choice>
  </mc:AlternateContent>
  <bookViews>
    <workbookView xWindow="240" yWindow="30" windowWidth="1171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6" i="1" l="1"/>
  <c r="R26" i="1" l="1"/>
  <c r="S26" i="1"/>
  <c r="K26" i="1"/>
  <c r="L26" i="1"/>
  <c r="D26" i="1"/>
  <c r="E26" i="1"/>
  <c r="B26" i="1"/>
  <c r="H26" i="1"/>
  <c r="AC26" i="1"/>
  <c r="P26" i="1"/>
  <c r="C26" i="1"/>
  <c r="J26" i="1"/>
  <c r="Q26" i="1"/>
  <c r="F26" i="1"/>
  <c r="M26" i="1"/>
  <c r="T26" i="1"/>
  <c r="G26" i="1"/>
  <c r="N26" i="1"/>
  <c r="U26" i="1"/>
  <c r="O26" i="1"/>
  <c r="V26" i="1"/>
  <c r="Y26" i="1" l="1"/>
  <c r="Z26" i="1"/>
  <c r="W26" i="1"/>
  <c r="AA26" i="1"/>
  <c r="AB26" i="1"/>
  <c r="AD26" i="1"/>
  <c r="X26" i="1"/>
</calcChain>
</file>

<file path=xl/sharedStrings.xml><?xml version="1.0" encoding="utf-8"?>
<sst xmlns="http://schemas.openxmlformats.org/spreadsheetml/2006/main" count="92" uniqueCount="42">
  <si>
    <t>合計</t>
    <rPh sb="0" eb="2">
      <t>ゴウケイ</t>
    </rPh>
    <phoneticPr fontId="1"/>
  </si>
  <si>
    <t>業種</t>
    <rPh sb="0" eb="2">
      <t>ギョウシュ</t>
    </rPh>
    <phoneticPr fontId="1"/>
  </si>
  <si>
    <t>流通</t>
    <rPh sb="0" eb="2">
      <t>リュウツウ</t>
    </rPh>
    <phoneticPr fontId="1"/>
  </si>
  <si>
    <t>製材</t>
    <rPh sb="0" eb="2">
      <t>セイザイ</t>
    </rPh>
    <phoneticPr fontId="1"/>
  </si>
  <si>
    <t>素材</t>
    <rPh sb="0" eb="2">
      <t>ソザイ</t>
    </rPh>
    <phoneticPr fontId="1"/>
  </si>
  <si>
    <t>総計</t>
    <rPh sb="0" eb="2">
      <t>ソウケイ</t>
    </rPh>
    <phoneticPr fontId="1"/>
  </si>
  <si>
    <t>会員数</t>
    <rPh sb="0" eb="2">
      <t>カイイン</t>
    </rPh>
    <rPh sb="2" eb="3">
      <t>カズ</t>
    </rPh>
    <phoneticPr fontId="1"/>
  </si>
  <si>
    <t>認定者数</t>
    <rPh sb="0" eb="3">
      <t>ニンテイシャ</t>
    </rPh>
    <rPh sb="3" eb="4">
      <t>スウ</t>
    </rPh>
    <phoneticPr fontId="1"/>
  </si>
  <si>
    <t>笠岡</t>
    <rPh sb="0" eb="2">
      <t>カサオカ</t>
    </rPh>
    <phoneticPr fontId="1"/>
  </si>
  <si>
    <t>高梁</t>
    <rPh sb="0" eb="2">
      <t>タカハシ</t>
    </rPh>
    <phoneticPr fontId="1"/>
  </si>
  <si>
    <t>新見</t>
    <rPh sb="0" eb="2">
      <t>ニイミ</t>
    </rPh>
    <phoneticPr fontId="1"/>
  </si>
  <si>
    <t>真庭</t>
    <rPh sb="0" eb="2">
      <t>マニワ</t>
    </rPh>
    <phoneticPr fontId="1"/>
  </si>
  <si>
    <t>津山</t>
    <rPh sb="0" eb="2">
      <t>ツヤマ</t>
    </rPh>
    <phoneticPr fontId="1"/>
  </si>
  <si>
    <t>勝英</t>
    <rPh sb="0" eb="2">
      <t>カツヒデ</t>
    </rPh>
    <phoneticPr fontId="1"/>
  </si>
  <si>
    <t>小田</t>
    <phoneticPr fontId="1"/>
  </si>
  <si>
    <t>組　合</t>
    <rPh sb="0" eb="1">
      <t>クミ</t>
    </rPh>
    <rPh sb="2" eb="3">
      <t>ゴウ</t>
    </rPh>
    <phoneticPr fontId="1"/>
  </si>
  <si>
    <t>原木（原料）　　　　入荷量</t>
    <rPh sb="0" eb="2">
      <t>ゲンボク</t>
    </rPh>
    <rPh sb="3" eb="5">
      <t>ゲンリョウ</t>
    </rPh>
    <rPh sb="10" eb="13">
      <t>ニュウカリョウ</t>
    </rPh>
    <phoneticPr fontId="1"/>
  </si>
  <si>
    <t xml:space="preserve">岡山   </t>
    <phoneticPr fontId="1"/>
  </si>
  <si>
    <t>御津</t>
    <phoneticPr fontId="1"/>
  </si>
  <si>
    <t xml:space="preserve">東備  </t>
    <phoneticPr fontId="1"/>
  </si>
  <si>
    <t xml:space="preserve">倉敷    </t>
    <phoneticPr fontId="1"/>
  </si>
  <si>
    <t xml:space="preserve">吉備    </t>
    <phoneticPr fontId="1"/>
  </si>
  <si>
    <t>製品出荷量</t>
    <rPh sb="0" eb="2">
      <t>セイヒン</t>
    </rPh>
    <rPh sb="2" eb="4">
      <t>シュッカ</t>
    </rPh>
    <rPh sb="4" eb="5">
      <t>リョウ</t>
    </rPh>
    <phoneticPr fontId="1"/>
  </si>
  <si>
    <t>邑久上道</t>
    <phoneticPr fontId="1"/>
  </si>
  <si>
    <t>チップ等　　出荷量</t>
    <rPh sb="3" eb="4">
      <t>トウ</t>
    </rPh>
    <rPh sb="6" eb="8">
      <t>シュッカ</t>
    </rPh>
    <rPh sb="8" eb="9">
      <t>リョウ</t>
    </rPh>
    <phoneticPr fontId="1"/>
  </si>
  <si>
    <t>木材の取扱量　　　　　　（総数）㎥</t>
    <rPh sb="0" eb="2">
      <t>モクザイ</t>
    </rPh>
    <rPh sb="3" eb="6">
      <t>トリアツカイリョウ</t>
    </rPh>
    <rPh sb="13" eb="15">
      <t>ソウスウ</t>
    </rPh>
    <phoneticPr fontId="1"/>
  </si>
  <si>
    <t>左のうち間伐材等由来のバイオマスであると証明　されたもの㎥</t>
    <rPh sb="0" eb="1">
      <t>サ</t>
    </rPh>
    <rPh sb="4" eb="7">
      <t>カンバツザイ</t>
    </rPh>
    <rPh sb="7" eb="8">
      <t>トウ</t>
    </rPh>
    <rPh sb="8" eb="10">
      <t>ユライ</t>
    </rPh>
    <rPh sb="20" eb="22">
      <t>ショウメイ</t>
    </rPh>
    <phoneticPr fontId="1"/>
  </si>
  <si>
    <t>左のうち一般木質　　　　　バイオマスであると　　　　　　　　　 証明されたもの㎥</t>
    <rPh sb="0" eb="1">
      <t>サ</t>
    </rPh>
    <rPh sb="4" eb="6">
      <t>イッパン</t>
    </rPh>
    <rPh sb="6" eb="8">
      <t>モクシツ</t>
    </rPh>
    <rPh sb="32" eb="34">
      <t>ショウメイ</t>
    </rPh>
    <phoneticPr fontId="1"/>
  </si>
  <si>
    <t>木材の取扱量　　　　　　　　　（総数）㎥</t>
    <rPh sb="0" eb="2">
      <t>モクザイ</t>
    </rPh>
    <rPh sb="3" eb="6">
      <t>トリアツカイリョウ</t>
    </rPh>
    <rPh sb="16" eb="18">
      <t>ソウスウ</t>
    </rPh>
    <phoneticPr fontId="1"/>
  </si>
  <si>
    <t>左のうち間伐材等由来の　　　バイオマスであると証明　　　　　されたもの㎥</t>
    <rPh sb="0" eb="1">
      <t>サ</t>
    </rPh>
    <rPh sb="4" eb="7">
      <t>カンバツザイ</t>
    </rPh>
    <rPh sb="7" eb="8">
      <t>トウ</t>
    </rPh>
    <rPh sb="8" eb="10">
      <t>ユライ</t>
    </rPh>
    <rPh sb="23" eb="25">
      <t>ショウメイ</t>
    </rPh>
    <phoneticPr fontId="1"/>
  </si>
  <si>
    <t>左のうち一般木質　　　　　　　　バイオマスであると　　　　　　　　　 証明されたもの㎥</t>
    <rPh sb="0" eb="1">
      <t>サ</t>
    </rPh>
    <rPh sb="4" eb="6">
      <t>イッパン</t>
    </rPh>
    <rPh sb="6" eb="8">
      <t>モクシツ</t>
    </rPh>
    <rPh sb="35" eb="37">
      <t>ショウメイ</t>
    </rPh>
    <phoneticPr fontId="1"/>
  </si>
  <si>
    <t>チップ等　　　　出荷量</t>
    <rPh sb="3" eb="4">
      <t>トウ</t>
    </rPh>
    <rPh sb="8" eb="10">
      <t>シュッカ</t>
    </rPh>
    <rPh sb="10" eb="11">
      <t>リョウ</t>
    </rPh>
    <phoneticPr fontId="1"/>
  </si>
  <si>
    <t>備南玉野</t>
    <rPh sb="2" eb="3">
      <t>タマ</t>
    </rPh>
    <rPh sb="3" eb="4">
      <t>ノ</t>
    </rPh>
    <phoneticPr fontId="1"/>
  </si>
  <si>
    <t>平成29年度発電利用に供する木質バイオマスの証明された木材・木材製品等の取扱実績報告（平成29年４月１日～平成30年３月３１日）</t>
    <rPh sb="0" eb="2">
      <t>ヘイセイ</t>
    </rPh>
    <rPh sb="4" eb="6">
      <t>ネンド</t>
    </rPh>
    <rPh sb="6" eb="8">
      <t>ハツデン</t>
    </rPh>
    <rPh sb="8" eb="10">
      <t>リヨウ</t>
    </rPh>
    <rPh sb="11" eb="12">
      <t>キョウ</t>
    </rPh>
    <rPh sb="14" eb="16">
      <t>モクシツ</t>
    </rPh>
    <rPh sb="22" eb="24">
      <t>ショウメイ</t>
    </rPh>
    <rPh sb="27" eb="29">
      <t>モクザイ</t>
    </rPh>
    <rPh sb="30" eb="32">
      <t>モクザイ</t>
    </rPh>
    <rPh sb="32" eb="34">
      <t>セイヒン</t>
    </rPh>
    <rPh sb="34" eb="35">
      <t>トウ</t>
    </rPh>
    <rPh sb="36" eb="38">
      <t>トリアツカイ</t>
    </rPh>
    <rPh sb="38" eb="40">
      <t>ジッセキ</t>
    </rPh>
    <rPh sb="40" eb="42">
      <t>ホウコク</t>
    </rPh>
    <rPh sb="43" eb="45">
      <t>ヘイセイ</t>
    </rPh>
    <rPh sb="47" eb="48">
      <t>ネン</t>
    </rPh>
    <rPh sb="49" eb="50">
      <t>ガツ</t>
    </rPh>
    <rPh sb="51" eb="52">
      <t>ニチ</t>
    </rPh>
    <rPh sb="53" eb="55">
      <t>ヘイセイ</t>
    </rPh>
    <rPh sb="57" eb="58">
      <t>ネン</t>
    </rPh>
    <rPh sb="59" eb="60">
      <t>ガツ</t>
    </rPh>
    <rPh sb="62" eb="63">
      <t>ニチ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</si>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</sst>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176" fontId="3" fillId="0" borderId="35" xfId="0" applyNumberFormat="1" applyFont="1" applyBorder="1">
      <alignment vertical="center"/>
    </xf>
    <xf numFmtId="176" fontId="3" fillId="0" borderId="36" xfId="0" applyNumberFormat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58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="70" zoomScaleNormal="70" workbookViewId="0">
      <pane xSplit="1" topLeftCell="I1" activePane="topRight" state="frozen"/>
      <selection activeCell="A4" sqref="A4"/>
      <selection pane="topRight" activeCell="AC5" sqref="AC5"/>
    </sheetView>
  </sheetViews>
  <sheetFormatPr defaultRowHeight="13.5" x14ac:dyDescent="0.15"/>
  <cols>
    <col min="1" max="1" width="10.75" customWidth="1"/>
    <col min="2" max="7" width="10.625" customWidth="1"/>
    <col min="8" max="8" width="5.75" customWidth="1"/>
    <col min="9" max="9" width="13.125" customWidth="1"/>
    <col min="10" max="13" width="10.625" customWidth="1"/>
    <col min="14" max="14" width="10.25" customWidth="1"/>
    <col min="15" max="15" width="5.75" customWidth="1"/>
    <col min="16" max="16" width="10.75" customWidth="1"/>
    <col min="17" max="17" width="10.5" customWidth="1"/>
    <col min="18" max="18" width="10.625" customWidth="1"/>
    <col min="19" max="19" width="10.5" customWidth="1"/>
    <col min="20" max="21" width="10.625" customWidth="1"/>
    <col min="22" max="22" width="5.75" customWidth="1"/>
    <col min="23" max="23" width="13.625" customWidth="1"/>
    <col min="24" max="24" width="12.625" customWidth="1"/>
    <col min="25" max="27" width="10.625" customWidth="1"/>
    <col min="28" max="28" width="10.5" customWidth="1"/>
    <col min="29" max="29" width="6.5" customWidth="1"/>
    <col min="30" max="30" width="6" customWidth="1"/>
    <col min="31" max="31" width="2.875" customWidth="1"/>
  </cols>
  <sheetData>
    <row r="1" spans="1:31" ht="54.75" customHeight="1" x14ac:dyDescent="0.15"/>
    <row r="2" spans="1:31" ht="69" customHeight="1" x14ac:dyDescent="0.15"/>
    <row r="3" spans="1:31" ht="27" customHeight="1" x14ac:dyDescent="0.15">
      <c r="B3" s="61" t="s">
        <v>33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3"/>
      <c r="AD3" s="3"/>
    </row>
    <row r="4" spans="1:3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1" ht="19.5" thickBot="1" x14ac:dyDescent="0.2">
      <c r="A5" s="1"/>
      <c r="B5" s="1"/>
      <c r="C5" s="1"/>
      <c r="D5" s="1"/>
      <c r="E5" s="1"/>
      <c r="X5" s="66">
        <v>43305</v>
      </c>
      <c r="Y5" s="66"/>
      <c r="Z5" s="66"/>
      <c r="AA5" s="67"/>
      <c r="AB5" s="67"/>
    </row>
    <row r="6" spans="1:31" ht="27" customHeight="1" thickBot="1" x14ac:dyDescent="0.2">
      <c r="A6" s="11" t="s">
        <v>1</v>
      </c>
      <c r="B6" s="48" t="s">
        <v>4</v>
      </c>
      <c r="C6" s="48"/>
      <c r="D6" s="48"/>
      <c r="E6" s="48"/>
      <c r="F6" s="48"/>
      <c r="G6" s="48"/>
      <c r="H6" s="48"/>
      <c r="I6" s="47" t="s">
        <v>3</v>
      </c>
      <c r="J6" s="48"/>
      <c r="K6" s="48"/>
      <c r="L6" s="48"/>
      <c r="M6" s="48"/>
      <c r="N6" s="48"/>
      <c r="O6" s="48"/>
      <c r="P6" s="47" t="s">
        <v>2</v>
      </c>
      <c r="Q6" s="48"/>
      <c r="R6" s="48"/>
      <c r="S6" s="48"/>
      <c r="T6" s="48"/>
      <c r="U6" s="48"/>
      <c r="V6" s="49"/>
      <c r="W6" s="48" t="s">
        <v>5</v>
      </c>
      <c r="X6" s="48"/>
      <c r="Y6" s="48"/>
      <c r="Z6" s="48"/>
      <c r="AA6" s="48"/>
      <c r="AB6" s="48"/>
      <c r="AC6" s="56" t="s">
        <v>6</v>
      </c>
      <c r="AD6" s="41" t="s">
        <v>7</v>
      </c>
      <c r="AE6" s="3"/>
    </row>
    <row r="7" spans="1:31" ht="39.75" customHeight="1" x14ac:dyDescent="0.15">
      <c r="A7" s="63" t="s">
        <v>15</v>
      </c>
      <c r="B7" s="51" t="s">
        <v>25</v>
      </c>
      <c r="C7" s="59"/>
      <c r="D7" s="50" t="s">
        <v>26</v>
      </c>
      <c r="E7" s="51"/>
      <c r="F7" s="50" t="s">
        <v>27</v>
      </c>
      <c r="G7" s="51"/>
      <c r="H7" s="44" t="s">
        <v>7</v>
      </c>
      <c r="I7" s="51" t="s">
        <v>25</v>
      </c>
      <c r="J7" s="59"/>
      <c r="K7" s="50" t="s">
        <v>26</v>
      </c>
      <c r="L7" s="51"/>
      <c r="M7" s="50" t="s">
        <v>27</v>
      </c>
      <c r="N7" s="51"/>
      <c r="O7" s="44" t="s">
        <v>7</v>
      </c>
      <c r="P7" s="51" t="s">
        <v>28</v>
      </c>
      <c r="Q7" s="59"/>
      <c r="R7" s="50" t="s">
        <v>29</v>
      </c>
      <c r="S7" s="51"/>
      <c r="T7" s="50" t="s">
        <v>30</v>
      </c>
      <c r="U7" s="51"/>
      <c r="V7" s="44" t="s">
        <v>7</v>
      </c>
      <c r="W7" s="51" t="s">
        <v>28</v>
      </c>
      <c r="X7" s="59"/>
      <c r="Y7" s="50" t="s">
        <v>29</v>
      </c>
      <c r="Z7" s="51"/>
      <c r="AA7" s="50" t="s">
        <v>30</v>
      </c>
      <c r="AB7" s="51"/>
      <c r="AC7" s="57"/>
      <c r="AD7" s="42"/>
    </row>
    <row r="8" spans="1:31" ht="22.7" customHeight="1" x14ac:dyDescent="0.15">
      <c r="A8" s="64"/>
      <c r="B8" s="51"/>
      <c r="C8" s="59"/>
      <c r="D8" s="50"/>
      <c r="E8" s="51"/>
      <c r="F8" s="50"/>
      <c r="G8" s="51"/>
      <c r="H8" s="45"/>
      <c r="I8" s="51"/>
      <c r="J8" s="59"/>
      <c r="K8" s="50"/>
      <c r="L8" s="51"/>
      <c r="M8" s="50"/>
      <c r="N8" s="51"/>
      <c r="O8" s="45"/>
      <c r="P8" s="51"/>
      <c r="Q8" s="59"/>
      <c r="R8" s="50"/>
      <c r="S8" s="51"/>
      <c r="T8" s="50"/>
      <c r="U8" s="51"/>
      <c r="V8" s="45"/>
      <c r="W8" s="51"/>
      <c r="X8" s="59"/>
      <c r="Y8" s="50"/>
      <c r="Z8" s="51"/>
      <c r="AA8" s="50"/>
      <c r="AB8" s="51"/>
      <c r="AC8" s="57"/>
      <c r="AD8" s="42"/>
    </row>
    <row r="9" spans="1:31" ht="23.25" hidden="1" customHeight="1" x14ac:dyDescent="0.15">
      <c r="A9" s="64"/>
      <c r="B9" s="53"/>
      <c r="C9" s="60"/>
      <c r="D9" s="52"/>
      <c r="E9" s="53"/>
      <c r="F9" s="52"/>
      <c r="G9" s="53"/>
      <c r="H9" s="45"/>
      <c r="I9" s="53"/>
      <c r="J9" s="60"/>
      <c r="K9" s="52"/>
      <c r="L9" s="53"/>
      <c r="M9" s="52"/>
      <c r="N9" s="53"/>
      <c r="O9" s="45"/>
      <c r="P9" s="53"/>
      <c r="Q9" s="60"/>
      <c r="R9" s="52"/>
      <c r="S9" s="53"/>
      <c r="T9" s="52"/>
      <c r="U9" s="53"/>
      <c r="V9" s="45"/>
      <c r="W9" s="53"/>
      <c r="X9" s="60"/>
      <c r="Y9" s="52"/>
      <c r="Z9" s="53"/>
      <c r="AA9" s="52"/>
      <c r="AB9" s="53"/>
      <c r="AC9" s="57"/>
      <c r="AD9" s="42"/>
    </row>
    <row r="10" spans="1:31" ht="30.4" customHeight="1" x14ac:dyDescent="0.15">
      <c r="A10" s="64"/>
      <c r="B10" s="54" t="s">
        <v>16</v>
      </c>
      <c r="C10" s="39" t="s">
        <v>24</v>
      </c>
      <c r="D10" s="54" t="s">
        <v>16</v>
      </c>
      <c r="E10" s="39" t="s">
        <v>24</v>
      </c>
      <c r="F10" s="39" t="s">
        <v>16</v>
      </c>
      <c r="G10" s="39" t="s">
        <v>24</v>
      </c>
      <c r="H10" s="45"/>
      <c r="I10" s="54" t="s">
        <v>16</v>
      </c>
      <c r="J10" s="39" t="s">
        <v>24</v>
      </c>
      <c r="K10" s="54" t="s">
        <v>16</v>
      </c>
      <c r="L10" s="39" t="s">
        <v>24</v>
      </c>
      <c r="M10" s="39" t="s">
        <v>16</v>
      </c>
      <c r="N10" s="39" t="s">
        <v>24</v>
      </c>
      <c r="O10" s="45"/>
      <c r="P10" s="54" t="s">
        <v>16</v>
      </c>
      <c r="Q10" s="39" t="s">
        <v>31</v>
      </c>
      <c r="R10" s="54" t="s">
        <v>16</v>
      </c>
      <c r="S10" s="39" t="s">
        <v>31</v>
      </c>
      <c r="T10" s="39" t="s">
        <v>16</v>
      </c>
      <c r="U10" s="39" t="s">
        <v>31</v>
      </c>
      <c r="V10" s="45"/>
      <c r="W10" s="54" t="s">
        <v>16</v>
      </c>
      <c r="X10" s="39" t="s">
        <v>22</v>
      </c>
      <c r="Y10" s="54" t="s">
        <v>16</v>
      </c>
      <c r="Z10" s="39" t="s">
        <v>31</v>
      </c>
      <c r="AA10" s="39" t="s">
        <v>16</v>
      </c>
      <c r="AB10" s="39" t="s">
        <v>31</v>
      </c>
      <c r="AC10" s="57"/>
      <c r="AD10" s="42"/>
    </row>
    <row r="11" spans="1:31" ht="24" customHeight="1" thickBot="1" x14ac:dyDescent="0.2">
      <c r="A11" s="65"/>
      <c r="B11" s="55"/>
      <c r="C11" s="40"/>
      <c r="D11" s="55"/>
      <c r="E11" s="40"/>
      <c r="F11" s="40"/>
      <c r="G11" s="40"/>
      <c r="H11" s="46"/>
      <c r="I11" s="55"/>
      <c r="J11" s="40"/>
      <c r="K11" s="55"/>
      <c r="L11" s="40"/>
      <c r="M11" s="40"/>
      <c r="N11" s="40"/>
      <c r="O11" s="46"/>
      <c r="P11" s="55"/>
      <c r="Q11" s="40"/>
      <c r="R11" s="55"/>
      <c r="S11" s="40"/>
      <c r="T11" s="40"/>
      <c r="U11" s="40"/>
      <c r="V11" s="46"/>
      <c r="W11" s="55"/>
      <c r="X11" s="40"/>
      <c r="Y11" s="55"/>
      <c r="Z11" s="40"/>
      <c r="AA11" s="40"/>
      <c r="AB11" s="40"/>
      <c r="AC11" s="58"/>
      <c r="AD11" s="43"/>
    </row>
    <row r="12" spans="1:31" ht="30.4" customHeight="1" x14ac:dyDescent="0.15">
      <c r="A12" s="15" t="s">
        <v>17</v>
      </c>
      <c r="B12" s="14"/>
      <c r="C12" s="4"/>
      <c r="D12" s="4"/>
      <c r="E12" s="4"/>
      <c r="F12" s="4"/>
      <c r="G12" s="21"/>
      <c r="H12" s="22"/>
      <c r="I12" s="14">
        <v>36395</v>
      </c>
      <c r="J12" s="4">
        <v>27022</v>
      </c>
      <c r="K12" s="4">
        <v>730</v>
      </c>
      <c r="L12" s="4">
        <v>316</v>
      </c>
      <c r="M12" s="4">
        <v>8303</v>
      </c>
      <c r="N12" s="21">
        <v>6007</v>
      </c>
      <c r="O12" s="22">
        <v>4</v>
      </c>
      <c r="P12" s="14">
        <v>0</v>
      </c>
      <c r="Q12" s="4">
        <v>0</v>
      </c>
      <c r="R12" s="4">
        <v>0</v>
      </c>
      <c r="S12" s="4">
        <v>0</v>
      </c>
      <c r="T12" s="4">
        <v>0</v>
      </c>
      <c r="U12" s="21">
        <v>0</v>
      </c>
      <c r="V12" s="22">
        <v>2</v>
      </c>
      <c r="W12" s="12">
        <v>66659</v>
      </c>
      <c r="X12" s="6">
        <v>27097</v>
      </c>
      <c r="Y12" s="6">
        <v>730</v>
      </c>
      <c r="Z12" s="6">
        <v>316</v>
      </c>
      <c r="AA12" s="5">
        <v>13103</v>
      </c>
      <c r="AB12" s="12">
        <v>6082</v>
      </c>
      <c r="AC12" s="24" t="s">
        <v>34</v>
      </c>
      <c r="AD12" s="17">
        <v>6</v>
      </c>
    </row>
    <row r="13" spans="1:31" ht="30.4" customHeight="1" x14ac:dyDescent="0.15">
      <c r="A13" s="28" t="s">
        <v>32</v>
      </c>
      <c r="B13" s="12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23">
        <v>1</v>
      </c>
      <c r="I13" s="7"/>
      <c r="J13" s="7"/>
      <c r="K13" s="7"/>
      <c r="L13" s="7"/>
      <c r="M13" s="7"/>
      <c r="N13" s="7"/>
      <c r="O13" s="23"/>
      <c r="P13" s="7"/>
      <c r="Q13" s="5"/>
      <c r="R13" s="5"/>
      <c r="S13" s="5"/>
      <c r="T13" s="5"/>
      <c r="U13" s="6"/>
      <c r="V13" s="23"/>
      <c r="W13" s="12">
        <v>0</v>
      </c>
      <c r="X13" s="6">
        <v>0</v>
      </c>
      <c r="Y13" s="6">
        <v>0</v>
      </c>
      <c r="Z13" s="6">
        <v>0</v>
      </c>
      <c r="AA13" s="5">
        <v>0</v>
      </c>
      <c r="AB13" s="12">
        <v>0</v>
      </c>
      <c r="AC13" s="25" t="s">
        <v>36</v>
      </c>
      <c r="AD13" s="18">
        <v>1</v>
      </c>
    </row>
    <row r="14" spans="1:31" ht="30.4" customHeight="1" x14ac:dyDescent="0.15">
      <c r="A14" s="28" t="s">
        <v>23</v>
      </c>
      <c r="B14" s="12"/>
      <c r="C14" s="6"/>
      <c r="D14" s="6"/>
      <c r="E14" s="6"/>
      <c r="F14" s="6"/>
      <c r="G14" s="6"/>
      <c r="H14" s="23"/>
      <c r="I14" s="7"/>
      <c r="J14" s="5"/>
      <c r="K14" s="5" t="s">
        <v>38</v>
      </c>
      <c r="L14" s="5" t="s">
        <v>39</v>
      </c>
      <c r="M14" s="5" t="s">
        <v>38</v>
      </c>
      <c r="N14" s="6"/>
      <c r="O14" s="23" t="s">
        <v>40</v>
      </c>
      <c r="P14" s="7" t="s">
        <v>38</v>
      </c>
      <c r="Q14" s="5" t="s">
        <v>38</v>
      </c>
      <c r="R14" s="5" t="s">
        <v>38</v>
      </c>
      <c r="S14" s="5" t="s">
        <v>38</v>
      </c>
      <c r="T14" s="5" t="s">
        <v>38</v>
      </c>
      <c r="U14" s="6" t="s">
        <v>40</v>
      </c>
      <c r="V14" s="23" t="s">
        <v>38</v>
      </c>
      <c r="W14" s="12" t="s">
        <v>39</v>
      </c>
      <c r="X14" s="6" t="s">
        <v>38</v>
      </c>
      <c r="Y14" s="6" t="s">
        <v>41</v>
      </c>
      <c r="Z14" s="6" t="s">
        <v>38</v>
      </c>
      <c r="AA14" s="5" t="s">
        <v>39</v>
      </c>
      <c r="AB14" s="12" t="s">
        <v>38</v>
      </c>
      <c r="AC14" s="25" t="s">
        <v>34</v>
      </c>
      <c r="AD14" s="18">
        <v>0</v>
      </c>
    </row>
    <row r="15" spans="1:31" ht="30.4" customHeight="1" x14ac:dyDescent="0.15">
      <c r="A15" s="16" t="s">
        <v>18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3">
        <v>1</v>
      </c>
      <c r="I15" s="7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23"/>
      <c r="P15" s="7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23">
        <v>1</v>
      </c>
      <c r="W15" s="12">
        <v>0</v>
      </c>
      <c r="X15" s="6">
        <v>0</v>
      </c>
      <c r="Y15" s="6">
        <v>0</v>
      </c>
      <c r="Z15" s="6">
        <v>0</v>
      </c>
      <c r="AA15" s="6">
        <v>0</v>
      </c>
      <c r="AB15" s="38">
        <v>0</v>
      </c>
      <c r="AC15" s="25" t="s">
        <v>37</v>
      </c>
      <c r="AD15" s="18">
        <v>2</v>
      </c>
    </row>
    <row r="16" spans="1:31" ht="30.4" customHeight="1" x14ac:dyDescent="0.15">
      <c r="A16" s="16" t="s">
        <v>19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6">
        <v>0</v>
      </c>
      <c r="H16" s="23">
        <v>1</v>
      </c>
      <c r="I16" s="7"/>
      <c r="J16" s="5"/>
      <c r="K16" s="5"/>
      <c r="L16" s="5"/>
      <c r="M16" s="5"/>
      <c r="N16" s="6"/>
      <c r="O16" s="23"/>
      <c r="P16" s="7"/>
      <c r="Q16" s="5"/>
      <c r="R16" s="5"/>
      <c r="S16" s="5"/>
      <c r="T16" s="5"/>
      <c r="U16" s="6"/>
      <c r="V16" s="23"/>
      <c r="W16" s="12"/>
      <c r="X16" s="6"/>
      <c r="Y16" s="6"/>
      <c r="Z16" s="6"/>
      <c r="AA16" s="5"/>
      <c r="AB16" s="12"/>
      <c r="AC16" s="25" t="s">
        <v>34</v>
      </c>
      <c r="AD16" s="18">
        <v>1</v>
      </c>
    </row>
    <row r="17" spans="1:31" ht="30.4" customHeight="1" x14ac:dyDescent="0.15">
      <c r="A17" s="16" t="s">
        <v>20</v>
      </c>
      <c r="B17" s="7"/>
      <c r="C17" s="5"/>
      <c r="D17" s="5"/>
      <c r="E17" s="5"/>
      <c r="F17" s="5"/>
      <c r="G17" s="6"/>
      <c r="H17" s="23"/>
      <c r="I17" s="7"/>
      <c r="J17" s="5"/>
      <c r="K17" s="5"/>
      <c r="L17" s="5"/>
      <c r="M17" s="5"/>
      <c r="N17" s="6"/>
      <c r="O17" s="23"/>
      <c r="P17" s="7"/>
      <c r="Q17" s="5"/>
      <c r="R17" s="5"/>
      <c r="S17" s="5"/>
      <c r="T17" s="5"/>
      <c r="U17" s="6"/>
      <c r="V17" s="23"/>
      <c r="W17" s="12"/>
      <c r="X17" s="6"/>
      <c r="Y17" s="6"/>
      <c r="Z17" s="6"/>
      <c r="AA17" s="5"/>
      <c r="AB17" s="12"/>
      <c r="AC17" s="25" t="s">
        <v>35</v>
      </c>
      <c r="AD17" s="18">
        <v>0</v>
      </c>
    </row>
    <row r="18" spans="1:31" ht="30.4" customHeight="1" x14ac:dyDescent="0.15">
      <c r="A18" s="16" t="s">
        <v>21</v>
      </c>
      <c r="B18" s="7"/>
      <c r="C18" s="5"/>
      <c r="D18" s="5"/>
      <c r="E18" s="5"/>
      <c r="F18" s="5"/>
      <c r="G18" s="6"/>
      <c r="H18" s="23"/>
      <c r="I18" s="7">
        <v>2300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23">
        <v>1</v>
      </c>
      <c r="P18" s="7"/>
      <c r="Q18" s="5"/>
      <c r="R18" s="5"/>
      <c r="S18" s="5"/>
      <c r="T18" s="5"/>
      <c r="U18" s="5"/>
      <c r="V18" s="23"/>
      <c r="W18" s="12">
        <v>2300</v>
      </c>
      <c r="X18" s="6">
        <v>0</v>
      </c>
      <c r="Y18" s="6">
        <v>0</v>
      </c>
      <c r="Z18" s="6">
        <v>0</v>
      </c>
      <c r="AA18" s="5">
        <v>0</v>
      </c>
      <c r="AB18" s="12">
        <v>0</v>
      </c>
      <c r="AC18" s="25" t="s">
        <v>34</v>
      </c>
      <c r="AD18" s="18">
        <v>1</v>
      </c>
    </row>
    <row r="19" spans="1:31" ht="30.4" customHeight="1" x14ac:dyDescent="0.15">
      <c r="A19" s="16" t="s">
        <v>8</v>
      </c>
      <c r="B19" s="7"/>
      <c r="C19" s="5"/>
      <c r="D19" s="5"/>
      <c r="E19" s="5"/>
      <c r="F19" s="5"/>
      <c r="G19" s="6"/>
      <c r="H19" s="23"/>
      <c r="I19" s="7">
        <v>0</v>
      </c>
      <c r="J19" s="5">
        <v>0</v>
      </c>
      <c r="K19" s="5">
        <v>0</v>
      </c>
      <c r="L19" s="5">
        <v>0</v>
      </c>
      <c r="M19" s="5">
        <v>0</v>
      </c>
      <c r="N19" s="6">
        <v>0</v>
      </c>
      <c r="O19" s="23">
        <v>1</v>
      </c>
      <c r="P19" s="7">
        <v>0</v>
      </c>
      <c r="Q19" s="5">
        <v>0</v>
      </c>
      <c r="R19" s="5">
        <v>0</v>
      </c>
      <c r="S19" s="5">
        <v>0</v>
      </c>
      <c r="T19" s="5">
        <v>0</v>
      </c>
      <c r="U19" s="6">
        <v>0</v>
      </c>
      <c r="V19" s="23">
        <v>0</v>
      </c>
      <c r="W19" s="12">
        <v>0</v>
      </c>
      <c r="X19" s="6">
        <v>0</v>
      </c>
      <c r="Y19" s="6">
        <v>0</v>
      </c>
      <c r="Z19" s="6">
        <v>0</v>
      </c>
      <c r="AA19" s="5">
        <v>0</v>
      </c>
      <c r="AB19" s="12">
        <v>0</v>
      </c>
      <c r="AC19" s="25">
        <v>0</v>
      </c>
      <c r="AD19" s="18">
        <v>1</v>
      </c>
    </row>
    <row r="20" spans="1:31" ht="30.4" customHeight="1" x14ac:dyDescent="0.15">
      <c r="A20" s="16" t="s">
        <v>14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6">
        <v>0</v>
      </c>
      <c r="H20" s="23">
        <v>0</v>
      </c>
      <c r="I20" s="7">
        <v>0</v>
      </c>
      <c r="J20" s="5">
        <v>0</v>
      </c>
      <c r="K20" s="5">
        <v>0</v>
      </c>
      <c r="L20" s="5">
        <v>0</v>
      </c>
      <c r="M20" s="5">
        <v>0</v>
      </c>
      <c r="N20" s="6">
        <v>0</v>
      </c>
      <c r="O20" s="23">
        <v>0</v>
      </c>
      <c r="P20" s="7">
        <v>0</v>
      </c>
      <c r="Q20" s="5">
        <v>0</v>
      </c>
      <c r="R20" s="5">
        <v>0</v>
      </c>
      <c r="S20" s="5">
        <v>0</v>
      </c>
      <c r="T20" s="5">
        <v>0</v>
      </c>
      <c r="U20" s="6">
        <v>0</v>
      </c>
      <c r="V20" s="23">
        <v>0</v>
      </c>
      <c r="W20" s="12">
        <v>0</v>
      </c>
      <c r="X20" s="6">
        <v>0</v>
      </c>
      <c r="Y20" s="6">
        <v>0</v>
      </c>
      <c r="Z20" s="6">
        <v>0</v>
      </c>
      <c r="AA20" s="5">
        <v>0</v>
      </c>
      <c r="AB20" s="12">
        <v>0</v>
      </c>
      <c r="AC20" s="25">
        <v>0</v>
      </c>
      <c r="AD20" s="18">
        <v>0</v>
      </c>
    </row>
    <row r="21" spans="1:31" ht="30.4" customHeight="1" x14ac:dyDescent="0.15">
      <c r="A21" s="16" t="s">
        <v>9</v>
      </c>
      <c r="B21" s="7">
        <v>608</v>
      </c>
      <c r="C21" s="5">
        <v>158</v>
      </c>
      <c r="D21" s="5">
        <v>3</v>
      </c>
      <c r="E21" s="5">
        <v>3</v>
      </c>
      <c r="F21" s="5">
        <v>5</v>
      </c>
      <c r="G21" s="6">
        <v>5</v>
      </c>
      <c r="H21" s="23">
        <v>3</v>
      </c>
      <c r="I21" s="7">
        <v>3035</v>
      </c>
      <c r="J21" s="5">
        <v>185</v>
      </c>
      <c r="K21" s="5">
        <v>1000</v>
      </c>
      <c r="L21" s="5">
        <v>100</v>
      </c>
      <c r="M21" s="5">
        <v>2000</v>
      </c>
      <c r="N21" s="5">
        <v>50</v>
      </c>
      <c r="O21" s="23">
        <v>5</v>
      </c>
      <c r="P21" s="7">
        <v>45</v>
      </c>
      <c r="Q21" s="5">
        <v>0</v>
      </c>
      <c r="R21" s="5">
        <v>0</v>
      </c>
      <c r="S21" s="5">
        <v>0</v>
      </c>
      <c r="T21" s="5">
        <v>0</v>
      </c>
      <c r="U21" s="6">
        <v>0</v>
      </c>
      <c r="V21" s="23">
        <v>2</v>
      </c>
      <c r="W21" s="12">
        <v>3688</v>
      </c>
      <c r="X21" s="6">
        <v>343</v>
      </c>
      <c r="Y21" s="6">
        <v>1003</v>
      </c>
      <c r="Z21" s="6">
        <v>103</v>
      </c>
      <c r="AA21" s="5">
        <v>2005</v>
      </c>
      <c r="AB21" s="12">
        <v>55</v>
      </c>
      <c r="AC21" s="25" t="s">
        <v>35</v>
      </c>
      <c r="AD21" s="18">
        <v>10</v>
      </c>
    </row>
    <row r="22" spans="1:31" ht="30.4" customHeight="1" x14ac:dyDescent="0.15">
      <c r="A22" s="16" t="s">
        <v>10</v>
      </c>
      <c r="B22" s="7">
        <v>10908</v>
      </c>
      <c r="C22" s="5">
        <v>8606</v>
      </c>
      <c r="D22" s="5">
        <v>10300</v>
      </c>
      <c r="E22" s="5">
        <v>7862</v>
      </c>
      <c r="F22" s="5">
        <v>400</v>
      </c>
      <c r="G22" s="6">
        <v>744</v>
      </c>
      <c r="H22" s="23">
        <v>10</v>
      </c>
      <c r="I22" s="7">
        <v>11716</v>
      </c>
      <c r="J22" s="5">
        <v>5906</v>
      </c>
      <c r="K22" s="5">
        <v>3407</v>
      </c>
      <c r="L22" s="5">
        <v>2840</v>
      </c>
      <c r="M22" s="5">
        <v>762</v>
      </c>
      <c r="N22" s="6">
        <v>0</v>
      </c>
      <c r="O22" s="23">
        <v>5</v>
      </c>
      <c r="P22" s="7">
        <v>301</v>
      </c>
      <c r="Q22" s="5">
        <v>301</v>
      </c>
      <c r="R22" s="5">
        <v>0</v>
      </c>
      <c r="S22" s="5">
        <v>0</v>
      </c>
      <c r="T22" s="5">
        <v>0</v>
      </c>
      <c r="U22" s="6">
        <v>0</v>
      </c>
      <c r="V22" s="23">
        <v>1</v>
      </c>
      <c r="W22" s="12">
        <v>22925</v>
      </c>
      <c r="X22" s="6">
        <v>14813</v>
      </c>
      <c r="Y22" s="6">
        <v>13707</v>
      </c>
      <c r="Z22" s="6">
        <v>10702</v>
      </c>
      <c r="AA22" s="5">
        <v>1162</v>
      </c>
      <c r="AB22" s="12">
        <v>744</v>
      </c>
      <c r="AC22" s="25" t="s">
        <v>34</v>
      </c>
      <c r="AD22" s="18">
        <v>16</v>
      </c>
    </row>
    <row r="23" spans="1:31" ht="30.4" customHeight="1" x14ac:dyDescent="0.15">
      <c r="A23" s="16" t="s">
        <v>11</v>
      </c>
      <c r="B23" s="7">
        <v>17914</v>
      </c>
      <c r="C23" s="5">
        <v>44437</v>
      </c>
      <c r="D23" s="5">
        <v>13817</v>
      </c>
      <c r="E23" s="5">
        <v>12437</v>
      </c>
      <c r="F23" s="5">
        <v>441</v>
      </c>
      <c r="G23" s="6">
        <v>31901</v>
      </c>
      <c r="H23" s="23">
        <v>24</v>
      </c>
      <c r="I23" s="7">
        <v>183579</v>
      </c>
      <c r="J23" s="5">
        <v>119205</v>
      </c>
      <c r="K23" s="5">
        <v>45092</v>
      </c>
      <c r="L23" s="5">
        <v>45086</v>
      </c>
      <c r="M23" s="5">
        <v>80822</v>
      </c>
      <c r="N23" s="6">
        <v>63637</v>
      </c>
      <c r="O23" s="23">
        <v>26</v>
      </c>
      <c r="P23" s="7">
        <v>22503</v>
      </c>
      <c r="Q23" s="5">
        <v>22500</v>
      </c>
      <c r="R23" s="5">
        <v>0</v>
      </c>
      <c r="S23" s="5">
        <v>0</v>
      </c>
      <c r="T23" s="5">
        <v>22500</v>
      </c>
      <c r="U23" s="6">
        <v>22500</v>
      </c>
      <c r="V23" s="23">
        <v>4</v>
      </c>
      <c r="W23" s="12">
        <v>223996</v>
      </c>
      <c r="X23" s="6">
        <v>186226</v>
      </c>
      <c r="Y23" s="6">
        <v>58909</v>
      </c>
      <c r="Z23" s="6">
        <v>57523</v>
      </c>
      <c r="AA23" s="5">
        <v>103763</v>
      </c>
      <c r="AB23" s="12">
        <v>118038</v>
      </c>
      <c r="AC23" s="25" t="s">
        <v>34</v>
      </c>
      <c r="AD23" s="18">
        <v>54</v>
      </c>
    </row>
    <row r="24" spans="1:31" ht="30.4" customHeight="1" x14ac:dyDescent="0.15">
      <c r="A24" s="15" t="s">
        <v>12</v>
      </c>
      <c r="B24" s="14">
        <v>48625</v>
      </c>
      <c r="C24" s="4">
        <v>24658</v>
      </c>
      <c r="D24" s="4">
        <v>15222</v>
      </c>
      <c r="E24" s="4">
        <v>13222</v>
      </c>
      <c r="F24" s="4">
        <v>6000</v>
      </c>
      <c r="G24" s="21">
        <v>3000</v>
      </c>
      <c r="H24" s="22">
        <v>32</v>
      </c>
      <c r="I24" s="14">
        <v>109619</v>
      </c>
      <c r="J24" s="5">
        <v>16909</v>
      </c>
      <c r="K24" s="5">
        <v>33</v>
      </c>
      <c r="L24" s="5">
        <v>33</v>
      </c>
      <c r="M24" s="5">
        <v>2916</v>
      </c>
      <c r="N24" s="6">
        <v>316</v>
      </c>
      <c r="O24" s="23">
        <v>16</v>
      </c>
      <c r="P24" s="7">
        <v>217000</v>
      </c>
      <c r="Q24" s="5">
        <v>4045</v>
      </c>
      <c r="R24" s="5">
        <v>0</v>
      </c>
      <c r="S24" s="5">
        <v>0</v>
      </c>
      <c r="T24" s="5">
        <v>1700</v>
      </c>
      <c r="U24" s="6">
        <v>85</v>
      </c>
      <c r="V24" s="23">
        <v>5</v>
      </c>
      <c r="W24" s="12">
        <v>1167957</v>
      </c>
      <c r="X24" s="6">
        <v>838325</v>
      </c>
      <c r="Y24" s="6">
        <v>48411</v>
      </c>
      <c r="Z24" s="6">
        <v>46411</v>
      </c>
      <c r="AA24" s="5">
        <v>63022</v>
      </c>
      <c r="AB24" s="12">
        <v>55807</v>
      </c>
      <c r="AC24" s="25" t="s">
        <v>34</v>
      </c>
      <c r="AD24" s="18">
        <v>53</v>
      </c>
    </row>
    <row r="25" spans="1:31" ht="30.4" customHeight="1" thickBot="1" x14ac:dyDescent="0.2">
      <c r="A25" s="29" t="s">
        <v>13</v>
      </c>
      <c r="B25" s="10">
        <v>850</v>
      </c>
      <c r="C25" s="8">
        <v>750</v>
      </c>
      <c r="D25" s="8">
        <v>850</v>
      </c>
      <c r="E25" s="8">
        <v>350</v>
      </c>
      <c r="F25" s="8">
        <v>0</v>
      </c>
      <c r="G25" s="9">
        <v>0</v>
      </c>
      <c r="H25" s="20">
        <v>4</v>
      </c>
      <c r="I25" s="10">
        <v>2000</v>
      </c>
      <c r="J25" s="8">
        <v>3588</v>
      </c>
      <c r="K25" s="8">
        <v>1400</v>
      </c>
      <c r="L25" s="8">
        <v>583</v>
      </c>
      <c r="M25" s="8">
        <v>0</v>
      </c>
      <c r="N25" s="9">
        <v>388</v>
      </c>
      <c r="O25" s="20">
        <v>3</v>
      </c>
      <c r="P25" s="10">
        <v>0</v>
      </c>
      <c r="Q25" s="8">
        <v>0</v>
      </c>
      <c r="R25" s="8">
        <v>0</v>
      </c>
      <c r="S25" s="8">
        <v>0</v>
      </c>
      <c r="T25" s="8">
        <v>0</v>
      </c>
      <c r="U25" s="9">
        <v>0</v>
      </c>
      <c r="V25" s="20">
        <v>0</v>
      </c>
      <c r="W25" s="13">
        <v>2850</v>
      </c>
      <c r="X25" s="9">
        <v>1138</v>
      </c>
      <c r="Y25" s="9">
        <v>2250</v>
      </c>
      <c r="Z25" s="9">
        <v>933</v>
      </c>
      <c r="AA25" s="8">
        <v>0</v>
      </c>
      <c r="AB25" s="13">
        <v>388</v>
      </c>
      <c r="AC25" s="27" t="s">
        <v>34</v>
      </c>
      <c r="AD25" s="19">
        <v>7</v>
      </c>
    </row>
    <row r="26" spans="1:31" ht="36.75" customHeight="1" thickTop="1" thickBot="1" x14ac:dyDescent="0.2">
      <c r="A26" s="30" t="s">
        <v>0</v>
      </c>
      <c r="B26" s="31">
        <f>SUM(B12:B25)</f>
        <v>78905</v>
      </c>
      <c r="C26" s="31">
        <f t="shared" ref="C26:V26" si="0">SUM(C12:C25)</f>
        <v>78609</v>
      </c>
      <c r="D26" s="31">
        <f t="shared" si="0"/>
        <v>40192</v>
      </c>
      <c r="E26" s="31">
        <f t="shared" si="0"/>
        <v>33874</v>
      </c>
      <c r="F26" s="31">
        <f t="shared" si="0"/>
        <v>6846</v>
      </c>
      <c r="G26" s="32">
        <f t="shared" si="0"/>
        <v>35650</v>
      </c>
      <c r="H26" s="33">
        <f>SUM(H12:H25)</f>
        <v>76</v>
      </c>
      <c r="I26" s="31">
        <f t="shared" si="0"/>
        <v>348644</v>
      </c>
      <c r="J26" s="31">
        <f t="shared" si="0"/>
        <v>172815</v>
      </c>
      <c r="K26" s="31">
        <f t="shared" si="0"/>
        <v>51662</v>
      </c>
      <c r="L26" s="31">
        <f t="shared" si="0"/>
        <v>48958</v>
      </c>
      <c r="M26" s="31">
        <f t="shared" si="0"/>
        <v>94803</v>
      </c>
      <c r="N26" s="32">
        <f t="shared" si="0"/>
        <v>70398</v>
      </c>
      <c r="O26" s="33">
        <f t="shared" si="0"/>
        <v>61</v>
      </c>
      <c r="P26" s="31">
        <f t="shared" si="0"/>
        <v>239849</v>
      </c>
      <c r="Q26" s="31">
        <f t="shared" si="0"/>
        <v>26846</v>
      </c>
      <c r="R26" s="31">
        <f t="shared" si="0"/>
        <v>0</v>
      </c>
      <c r="S26" s="31">
        <f t="shared" si="0"/>
        <v>0</v>
      </c>
      <c r="T26" s="31">
        <f t="shared" si="0"/>
        <v>24200</v>
      </c>
      <c r="U26" s="32">
        <f t="shared" si="0"/>
        <v>22585</v>
      </c>
      <c r="V26" s="34">
        <f t="shared" si="0"/>
        <v>15</v>
      </c>
      <c r="W26" s="35">
        <f>SUM(W12:W25)</f>
        <v>1490375</v>
      </c>
      <c r="X26" s="36">
        <f>SUM(X12:X25)</f>
        <v>1067942</v>
      </c>
      <c r="Y26" s="36">
        <f t="shared" ref="Y26:Z26" si="1">SUM(Y12:Y25)</f>
        <v>125010</v>
      </c>
      <c r="Z26" s="36">
        <f t="shared" si="1"/>
        <v>115988</v>
      </c>
      <c r="AA26" s="36">
        <f>SUM(AA12:AA25)</f>
        <v>183055</v>
      </c>
      <c r="AB26" s="37">
        <f>SUM(AB12:AB25)</f>
        <v>181114</v>
      </c>
      <c r="AC26" s="32">
        <f>SUM(AC12:AC25)</f>
        <v>0</v>
      </c>
      <c r="AD26" s="33">
        <f>SUM(AD12:AD25)</f>
        <v>152</v>
      </c>
    </row>
    <row r="27" spans="1:31" ht="22.9" customHeight="1" x14ac:dyDescent="0.15">
      <c r="AB27" s="26"/>
      <c r="AC27" s="26"/>
      <c r="AD27" s="26"/>
      <c r="AE27" s="26"/>
    </row>
    <row r="28" spans="1:31" x14ac:dyDescent="0.15">
      <c r="AB28" s="26"/>
      <c r="AC28" s="26"/>
      <c r="AD28" s="26"/>
      <c r="AE28" s="26"/>
    </row>
  </sheetData>
  <mergeCells count="48">
    <mergeCell ref="B3:AB3"/>
    <mergeCell ref="A7:A11"/>
    <mergeCell ref="F7:G9"/>
    <mergeCell ref="B10:B11"/>
    <mergeCell ref="C10:C11"/>
    <mergeCell ref="F10:F11"/>
    <mergeCell ref="G10:G11"/>
    <mergeCell ref="B7:C9"/>
    <mergeCell ref="X5:AB5"/>
    <mergeCell ref="E10:E11"/>
    <mergeCell ref="L10:L11"/>
    <mergeCell ref="R7:S9"/>
    <mergeCell ref="R10:R11"/>
    <mergeCell ref="S10:S11"/>
    <mergeCell ref="Y7:Z9"/>
    <mergeCell ref="Y10:Y11"/>
    <mergeCell ref="K10:K11"/>
    <mergeCell ref="AC6:AC11"/>
    <mergeCell ref="B6:H6"/>
    <mergeCell ref="H7:H11"/>
    <mergeCell ref="I7:J9"/>
    <mergeCell ref="I10:I11"/>
    <mergeCell ref="P7:Q9"/>
    <mergeCell ref="W6:AB6"/>
    <mergeCell ref="W7:X9"/>
    <mergeCell ref="AA7:AB9"/>
    <mergeCell ref="W10:W11"/>
    <mergeCell ref="X10:X11"/>
    <mergeCell ref="AA10:AA11"/>
    <mergeCell ref="AB10:AB11"/>
    <mergeCell ref="D7:E9"/>
    <mergeCell ref="D10:D11"/>
    <mergeCell ref="Z10:Z11"/>
    <mergeCell ref="AD6:AD11"/>
    <mergeCell ref="J10:J11"/>
    <mergeCell ref="M10:M11"/>
    <mergeCell ref="N10:N11"/>
    <mergeCell ref="O7:O11"/>
    <mergeCell ref="I6:O6"/>
    <mergeCell ref="V7:V11"/>
    <mergeCell ref="P6:V6"/>
    <mergeCell ref="T10:T11"/>
    <mergeCell ref="U10:U11"/>
    <mergeCell ref="M7:N9"/>
    <mergeCell ref="T7:U9"/>
    <mergeCell ref="P10:P11"/>
    <mergeCell ref="Q10:Q11"/>
    <mergeCell ref="K7:L9"/>
  </mergeCells>
  <phoneticPr fontId="1"/>
  <pageMargins left="0.13" right="0.19" top="0.23622047244094491" bottom="0.15748031496062992" header="0.19685039370078741" footer="0.15748031496062992"/>
  <pageSetup paperSize="9" scale="48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谷口和美</dc:creator>
  <cp:lastModifiedBy>Owner</cp:lastModifiedBy>
  <cp:lastPrinted>2018-07-24T00:18:00Z</cp:lastPrinted>
  <dcterms:created xsi:type="dcterms:W3CDTF">2006-09-11T06:31:22Z</dcterms:created>
  <dcterms:modified xsi:type="dcterms:W3CDTF">2018-07-24T00:20:13Z</dcterms:modified>
</cp:coreProperties>
</file>